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095" activeTab="0"/>
  </bookViews>
  <sheets>
    <sheet name="жим лёжа" sheetId="1" r:id="rId1"/>
    <sheet name="народный жим" sheetId="2" r:id="rId2"/>
    <sheet name="становая тяга" sheetId="3" r:id="rId3"/>
  </sheets>
  <definedNames/>
  <calcPr fullCalcOnLoad="1"/>
</workbook>
</file>

<file path=xl/sharedStrings.xml><?xml version="1.0" encoding="utf-8"?>
<sst xmlns="http://schemas.openxmlformats.org/spreadsheetml/2006/main" count="334" uniqueCount="138">
  <si>
    <t xml:space="preserve"> </t>
  </si>
  <si>
    <t>Место</t>
  </si>
  <si>
    <t>ДК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</si>
  <si>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</si>
  <si>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</si>
  <si>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</si>
  <si>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</si>
  <si>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</si>
  <si>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</si>
  <si>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</si>
  <si>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</si>
  <si>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</si>
  <si>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Люб</t>
  </si>
  <si>
    <t>ПРО</t>
  </si>
  <si>
    <t>ВЕС</t>
  </si>
  <si>
    <t>ПОВТ</t>
  </si>
  <si>
    <t>Жим штанги лёжа без экипировки</t>
  </si>
  <si>
    <t>Народный жим</t>
  </si>
  <si>
    <t>Коэф.</t>
  </si>
  <si>
    <t>ТОННАЖ</t>
  </si>
  <si>
    <t>Главный судья</t>
  </si>
  <si>
    <t>Председатель судейского корпуса</t>
  </si>
  <si>
    <t>Офицер допинг-контроля</t>
  </si>
  <si>
    <t>БРАЙТ-ФИТ, 22 декабря 2018 года</t>
  </si>
  <si>
    <t>60+</t>
  </si>
  <si>
    <t>100+</t>
  </si>
  <si>
    <t>Мормиль Оксана</t>
  </si>
  <si>
    <t>25.01.1994</t>
  </si>
  <si>
    <t>open</t>
  </si>
  <si>
    <t>Бабинов Сергей</t>
  </si>
  <si>
    <t>25.08.1985</t>
  </si>
  <si>
    <t>Солкин Степан</t>
  </si>
  <si>
    <t>07.08.1991</t>
  </si>
  <si>
    <t>Вержбицкий Михаил</t>
  </si>
  <si>
    <t>18.05.2003</t>
  </si>
  <si>
    <t>teen 14-15</t>
  </si>
  <si>
    <t>Нестеров Алексей</t>
  </si>
  <si>
    <t>02.04.1989</t>
  </si>
  <si>
    <t>Таушанков Александр</t>
  </si>
  <si>
    <t>03.08.1987</t>
  </si>
  <si>
    <t>Разгильдяев Иван</t>
  </si>
  <si>
    <t>07.09.1990</t>
  </si>
  <si>
    <t>Бившук Анастасия</t>
  </si>
  <si>
    <t>10.06.1986</t>
  </si>
  <si>
    <t>Михайличенко Ксения</t>
  </si>
  <si>
    <t>12.08.1995</t>
  </si>
  <si>
    <t>junior</t>
  </si>
  <si>
    <t>Азизов Эльвин</t>
  </si>
  <si>
    <t>16.01.1995</t>
  </si>
  <si>
    <t>Гасанов Рамил</t>
  </si>
  <si>
    <t>02.06.1994</t>
  </si>
  <si>
    <t>Кривцов Олег</t>
  </si>
  <si>
    <t>27.06.1982</t>
  </si>
  <si>
    <t>Куиате Мусса Моиз</t>
  </si>
  <si>
    <t>23.06.1988</t>
  </si>
  <si>
    <t>Бессонов Артём</t>
  </si>
  <si>
    <t>19.08.2001</t>
  </si>
  <si>
    <t>teen 16-17</t>
  </si>
  <si>
    <t>Карцев Ярослав</t>
  </si>
  <si>
    <t>02.10.1989</t>
  </si>
  <si>
    <t>Адельшин Дмитрий</t>
  </si>
  <si>
    <t>05.01.1986</t>
  </si>
  <si>
    <t>Селянин Александр</t>
  </si>
  <si>
    <t>21.06.1988</t>
  </si>
  <si>
    <t>Валиахметов Радислав</t>
  </si>
  <si>
    <t>14.06.1957</t>
  </si>
  <si>
    <t>masters 60-64</t>
  </si>
  <si>
    <t>Крамченинова Тамара</t>
  </si>
  <si>
    <t>24.06.1989</t>
  </si>
  <si>
    <t>Пермяков Константин</t>
  </si>
  <si>
    <t>20.08.1990</t>
  </si>
  <si>
    <t>Нечаев Сергей</t>
  </si>
  <si>
    <t>20.07.1971</t>
  </si>
  <si>
    <t>masters 45-49</t>
  </si>
  <si>
    <t>Сафин Руслан</t>
  </si>
  <si>
    <t>10.06.1985</t>
  </si>
  <si>
    <t>Ильин Максим</t>
  </si>
  <si>
    <t>28.01.1995</t>
  </si>
  <si>
    <t>Трясцина Елена</t>
  </si>
  <si>
    <t>24.08.1975</t>
  </si>
  <si>
    <t>masters 40-44</t>
  </si>
  <si>
    <t>Пьянов Алексей</t>
  </si>
  <si>
    <t>26.11.1992</t>
  </si>
  <si>
    <t>Козин Михаил</t>
  </si>
  <si>
    <t>16.11.1989</t>
  </si>
  <si>
    <t>Кадочников Андрей</t>
  </si>
  <si>
    <t>21.02.1988</t>
  </si>
  <si>
    <t>Становая тяга без экипировки</t>
  </si>
  <si>
    <t>Шайхлисламов Анатолий</t>
  </si>
  <si>
    <t>31.08.1988</t>
  </si>
  <si>
    <t>Рязанов Иван</t>
  </si>
  <si>
    <t>14.02.1986</t>
  </si>
  <si>
    <t>Жданов Иван</t>
  </si>
  <si>
    <t>09.09.1992</t>
  </si>
  <si>
    <t>Чечерин Глеб</t>
  </si>
  <si>
    <t>22.05.1988</t>
  </si>
  <si>
    <t>Бабушкин Сергей</t>
  </si>
  <si>
    <t>30.11.1984</t>
  </si>
  <si>
    <t>Злобин Игорь</t>
  </si>
  <si>
    <t>30.05.1991</t>
  </si>
  <si>
    <t>Буров Дмитрий</t>
  </si>
  <si>
    <t>29.07.1971</t>
  </si>
  <si>
    <t>Михайлев Сергей</t>
  </si>
  <si>
    <t>28.06.1996</t>
  </si>
  <si>
    <t>29.09.1971</t>
  </si>
  <si>
    <t>Васюков Владислав</t>
  </si>
  <si>
    <t>18.03.1995</t>
  </si>
  <si>
    <t>Сапогова Мария</t>
  </si>
  <si>
    <t>11.04.1989</t>
  </si>
  <si>
    <t>Луткова Людмила</t>
  </si>
  <si>
    <t>23.10.1993</t>
  </si>
  <si>
    <t>Тарасов Фёдор</t>
  </si>
  <si>
    <t>25.04.1994</t>
  </si>
  <si>
    <t>Важина Татьяна</t>
  </si>
  <si>
    <t>13.08.1981</t>
  </si>
  <si>
    <t>Осинцева Мария</t>
  </si>
  <si>
    <t>24.09.1998</t>
  </si>
  <si>
    <t>Карелин Дмитрий</t>
  </si>
  <si>
    <t>27.09.1968</t>
  </si>
  <si>
    <t>masters 50-54</t>
  </si>
  <si>
    <t>Сербин Виктор</t>
  </si>
  <si>
    <t>08.09.1994</t>
  </si>
  <si>
    <t>н.з</t>
  </si>
  <si>
    <t>-</t>
  </si>
  <si>
    <t>Гасанов Рамиль</t>
  </si>
  <si>
    <t>ЖЕНЩИНЫ, Любители</t>
  </si>
  <si>
    <t>ЖЕНЩИНЫ, ПРО</t>
  </si>
  <si>
    <t>МУЖЧИНЫ, Любители</t>
  </si>
  <si>
    <t>МУЖЧИНЫ, ПРО</t>
  </si>
  <si>
    <t>Якубов Андрей</t>
  </si>
  <si>
    <t>Репницын Андрей</t>
  </si>
  <si>
    <t>Браславец Олеся</t>
  </si>
  <si>
    <t>Спикер</t>
  </si>
  <si>
    <t>Ильин Дмитрий</t>
  </si>
  <si>
    <t>Секретарь</t>
  </si>
  <si>
    <t>Репницын Илья</t>
  </si>
  <si>
    <t>Репницына Марина</t>
  </si>
  <si>
    <t>Зам.главного судьи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</si>
</sst>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Arial Cyr"/>
      <family val="0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99"/>
      <name val="Arial"/>
      <family val="2"/>
    </font>
    <font>
      <sz val="10"/>
      <color rgb="FF000099"/>
      <name val="Arial"/>
      <family val="2"/>
    </font>
    <font>
      <sz val="10"/>
      <color rgb="FF000099"/>
      <name val="Arial Cyr"/>
      <family val="0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47" fillId="0" borderId="1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48" fillId="0" borderId="16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64" fontId="51" fillId="0" borderId="18" xfId="0" applyNumberFormat="1" applyFont="1" applyFill="1" applyBorder="1" applyAlignment="1">
      <alignment horizontal="center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164" fontId="48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Главная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6.140625" style="0" customWidth="1"/>
    <col min="4" max="4" width="46.140625" style="0" customWidth="1"/>
    <col min="5" max="5" width="14.00390625" style="0" customWidth="1"/>
    <col min="6" max="6" width="15.00390625" style="0" customWidth="1"/>
    <col min="8" max="8" width="7.57421875" style="0" customWidth="1"/>
    <col min="9" max="9" width="6.57421875" style="0" customWidth="1"/>
    <col min="10" max="10" width="7.8515625" style="0" customWidth="1"/>
    <col min="11" max="11" width="6.28125" style="0" customWidth="1"/>
    <col min="12" max="12" width="2.00390625" style="0" customWidth="1"/>
    <col min="13" max="13" width="9.7109375" style="0" customWidth="1"/>
    <col min="15" max="15" width="12.7109375" style="0" customWidth="1"/>
    <col min="17" max="17" width="5.57421875" style="0" customWidth="1"/>
  </cols>
  <sheetData>
    <row r="1" spans="2:14" s="1" customFormat="1" ht="20.25">
      <c r="B1" s="2" t="s">
        <v>23</v>
      </c>
      <c r="C1" s="3"/>
      <c r="D1" s="3"/>
      <c r="E1" s="3"/>
      <c r="G1" s="4"/>
      <c r="H1" s="5"/>
      <c r="I1" s="3"/>
      <c r="J1" s="3"/>
      <c r="K1" s="6"/>
      <c r="L1" s="7"/>
      <c r="M1" s="8"/>
      <c r="N1" s="7"/>
    </row>
    <row r="2" spans="1:14" s="1" customFormat="1" ht="21" thickBot="1">
      <c r="A2" s="1" t="s">
        <v>0</v>
      </c>
      <c r="B2" s="9" t="s">
        <v>16</v>
      </c>
      <c r="C2" s="3"/>
      <c r="D2" s="3"/>
      <c r="E2" s="10"/>
      <c r="F2" s="9"/>
      <c r="G2" s="4"/>
      <c r="H2" s="5"/>
      <c r="I2" s="3"/>
      <c r="J2" s="3"/>
      <c r="K2" s="6"/>
      <c r="L2" s="7"/>
      <c r="M2" s="8"/>
      <c r="N2" s="7"/>
    </row>
    <row r="3" spans="1:15" s="1" customFormat="1" ht="12.75">
      <c r="A3" s="50" t="s">
        <v>1</v>
      </c>
      <c r="B3" s="52" t="s">
        <v>2</v>
      </c>
      <c r="C3" s="54" t="s">
        <v>3</v>
      </c>
      <c r="D3" s="54" t="s">
        <v>4</v>
      </c>
      <c r="E3" s="56" t="s">
        <v>5</v>
      </c>
      <c r="F3" s="54" t="s">
        <v>6</v>
      </c>
      <c r="G3" s="43" t="s">
        <v>7</v>
      </c>
      <c r="H3" s="45" t="s">
        <v>8</v>
      </c>
      <c r="I3" s="47" t="s">
        <v>9</v>
      </c>
      <c r="J3" s="47"/>
      <c r="K3" s="47"/>
      <c r="L3" s="47"/>
      <c r="M3" s="47"/>
      <c r="N3" s="47"/>
      <c r="O3" s="48" t="s">
        <v>10</v>
      </c>
    </row>
    <row r="4" spans="1:15" s="11" customFormat="1" ht="13.5" customHeight="1" thickBot="1">
      <c r="A4" s="51"/>
      <c r="B4" s="53"/>
      <c r="C4" s="55"/>
      <c r="D4" s="55"/>
      <c r="E4" s="57"/>
      <c r="F4" s="55"/>
      <c r="G4" s="44"/>
      <c r="H4" s="46"/>
      <c r="I4" s="20">
        <v>1</v>
      </c>
      <c r="J4" s="20">
        <v>2</v>
      </c>
      <c r="K4" s="20">
        <v>3</v>
      </c>
      <c r="L4" s="20">
        <v>4</v>
      </c>
      <c r="M4" s="20" t="s">
        <v>11</v>
      </c>
      <c r="N4" s="21" t="s">
        <v>8</v>
      </c>
      <c r="O4" s="49"/>
    </row>
    <row r="5" spans="1:15" s="1" customFormat="1" ht="12.75">
      <c r="A5" s="36"/>
      <c r="B5" s="13"/>
      <c r="C5" s="12"/>
      <c r="D5" s="14" t="s">
        <v>125</v>
      </c>
      <c r="E5" s="15"/>
      <c r="F5" s="16"/>
      <c r="G5" s="17"/>
      <c r="H5" s="18"/>
      <c r="I5" s="12"/>
      <c r="J5" s="12"/>
      <c r="K5" s="12"/>
      <c r="L5" s="19"/>
      <c r="M5" s="14"/>
      <c r="N5" s="19"/>
      <c r="O5" s="37"/>
    </row>
    <row r="6" spans="1:15" s="1" customFormat="1" ht="12.75">
      <c r="A6" s="34">
        <v>1</v>
      </c>
      <c r="B6" s="33" t="s">
        <v>12</v>
      </c>
      <c r="C6" s="22">
        <v>52</v>
      </c>
      <c r="D6" s="22" t="s">
        <v>44</v>
      </c>
      <c r="E6" s="29" t="s">
        <v>45</v>
      </c>
      <c r="F6" s="30" t="s">
        <v>46</v>
      </c>
      <c r="G6" s="25">
        <v>51</v>
      </c>
      <c r="H6" s="31">
        <v>0.9872</v>
      </c>
      <c r="I6" s="22">
        <v>50</v>
      </c>
      <c r="J6" s="42">
        <v>52.5</v>
      </c>
      <c r="K6" s="42">
        <v>52.5</v>
      </c>
      <c r="L6" s="27"/>
      <c r="M6" s="23">
        <v>50</v>
      </c>
      <c r="N6" s="27">
        <f>M6*H6</f>
        <v>49.36</v>
      </c>
      <c r="O6" s="35"/>
    </row>
    <row r="7" spans="1:15" s="1" customFormat="1" ht="12.75">
      <c r="A7" s="36">
        <v>1</v>
      </c>
      <c r="B7" s="13" t="s">
        <v>12</v>
      </c>
      <c r="C7" s="12">
        <v>52</v>
      </c>
      <c r="D7" s="12" t="s">
        <v>26</v>
      </c>
      <c r="E7" s="15" t="s">
        <v>27</v>
      </c>
      <c r="F7" s="16" t="s">
        <v>28</v>
      </c>
      <c r="G7" s="17">
        <v>47.9</v>
      </c>
      <c r="H7" s="18">
        <v>1.0336</v>
      </c>
      <c r="I7" s="12">
        <v>50</v>
      </c>
      <c r="J7" s="42">
        <v>55</v>
      </c>
      <c r="K7" s="42">
        <v>55</v>
      </c>
      <c r="L7" s="19"/>
      <c r="M7" s="14">
        <v>50</v>
      </c>
      <c r="N7" s="19">
        <f>M7*H7</f>
        <v>51.68000000000001</v>
      </c>
      <c r="O7" s="37"/>
    </row>
    <row r="8" spans="1:15" s="1" customFormat="1" ht="12.75">
      <c r="A8" s="36">
        <v>2</v>
      </c>
      <c r="B8" s="13" t="s">
        <v>12</v>
      </c>
      <c r="C8" s="12">
        <v>52</v>
      </c>
      <c r="D8" s="12" t="s">
        <v>44</v>
      </c>
      <c r="E8" s="15" t="s">
        <v>45</v>
      </c>
      <c r="F8" s="16" t="s">
        <v>28</v>
      </c>
      <c r="G8" s="17">
        <v>51</v>
      </c>
      <c r="H8" s="18">
        <v>0.9872</v>
      </c>
      <c r="I8" s="12">
        <v>50</v>
      </c>
      <c r="J8" s="42">
        <v>52.5</v>
      </c>
      <c r="K8" s="42">
        <v>52.5</v>
      </c>
      <c r="L8" s="19"/>
      <c r="M8" s="14">
        <v>50</v>
      </c>
      <c r="N8" s="19">
        <f>M8*H8</f>
        <v>49.36</v>
      </c>
      <c r="O8" s="37"/>
    </row>
    <row r="9" spans="1:15" s="1" customFormat="1" ht="12.75">
      <c r="A9" s="36">
        <v>3</v>
      </c>
      <c r="B9" s="13" t="s">
        <v>12</v>
      </c>
      <c r="C9" s="12">
        <v>52</v>
      </c>
      <c r="D9" s="12" t="s">
        <v>115</v>
      </c>
      <c r="E9" s="15" t="s">
        <v>114</v>
      </c>
      <c r="F9" s="16" t="s">
        <v>28</v>
      </c>
      <c r="G9" s="17">
        <v>52</v>
      </c>
      <c r="H9" s="18">
        <v>0.967</v>
      </c>
      <c r="I9" s="12">
        <v>30</v>
      </c>
      <c r="J9" s="42">
        <v>32.5</v>
      </c>
      <c r="K9" s="42">
        <v>32.5</v>
      </c>
      <c r="L9" s="19"/>
      <c r="M9" s="14">
        <v>30</v>
      </c>
      <c r="N9" s="19">
        <f>M9*H9</f>
        <v>29.009999999999998</v>
      </c>
      <c r="O9" s="37"/>
    </row>
    <row r="10" spans="1:15" s="1" customFormat="1" ht="12.75">
      <c r="A10" s="36">
        <v>1</v>
      </c>
      <c r="B10" s="13" t="s">
        <v>12</v>
      </c>
      <c r="C10" s="12">
        <v>56</v>
      </c>
      <c r="D10" s="12" t="s">
        <v>42</v>
      </c>
      <c r="E10" s="15" t="s">
        <v>43</v>
      </c>
      <c r="F10" s="16" t="s">
        <v>28</v>
      </c>
      <c r="G10" s="17">
        <v>55.2</v>
      </c>
      <c r="H10" s="18">
        <v>0.9208</v>
      </c>
      <c r="I10" s="12">
        <v>37.5</v>
      </c>
      <c r="J10" s="12">
        <v>42.5</v>
      </c>
      <c r="K10" s="42">
        <v>45</v>
      </c>
      <c r="L10" s="19"/>
      <c r="M10" s="14">
        <v>42.5</v>
      </c>
      <c r="N10" s="19">
        <f>M10*H10</f>
        <v>39.134</v>
      </c>
      <c r="O10" s="37"/>
    </row>
    <row r="11" spans="1:15" s="1" customFormat="1" ht="12.75">
      <c r="A11" s="36">
        <v>1</v>
      </c>
      <c r="B11" s="13" t="s">
        <v>12</v>
      </c>
      <c r="C11" s="12" t="s">
        <v>24</v>
      </c>
      <c r="D11" s="12" t="s">
        <v>113</v>
      </c>
      <c r="E11" s="15" t="s">
        <v>116</v>
      </c>
      <c r="F11" s="16" t="s">
        <v>46</v>
      </c>
      <c r="G11" s="17">
        <v>71.75</v>
      </c>
      <c r="H11" s="18">
        <v>0.7677</v>
      </c>
      <c r="I11" s="12">
        <v>72.5</v>
      </c>
      <c r="J11" s="12">
        <v>77.5</v>
      </c>
      <c r="K11" s="42">
        <v>80</v>
      </c>
      <c r="L11" s="19"/>
      <c r="M11" s="14">
        <v>77.5</v>
      </c>
      <c r="N11" s="19">
        <f>M11*H11</f>
        <v>59.496750000000006</v>
      </c>
      <c r="O11" s="37"/>
    </row>
    <row r="12" spans="1:15" s="1" customFormat="1" ht="15" customHeight="1">
      <c r="A12" s="36"/>
      <c r="B12" s="13"/>
      <c r="C12" s="12"/>
      <c r="D12" s="14" t="s">
        <v>126</v>
      </c>
      <c r="E12" s="15"/>
      <c r="F12" s="16"/>
      <c r="G12" s="17"/>
      <c r="H12" s="18"/>
      <c r="I12" s="12"/>
      <c r="J12" s="12"/>
      <c r="K12" s="12"/>
      <c r="L12" s="19"/>
      <c r="M12" s="14"/>
      <c r="N12" s="19"/>
      <c r="O12" s="37"/>
    </row>
    <row r="13" spans="1:16" ht="15">
      <c r="A13" s="36">
        <v>1</v>
      </c>
      <c r="B13" s="41" t="s">
        <v>13</v>
      </c>
      <c r="C13" s="12" t="s">
        <v>24</v>
      </c>
      <c r="D13" s="12" t="s">
        <v>78</v>
      </c>
      <c r="E13" s="15" t="s">
        <v>79</v>
      </c>
      <c r="F13" s="16" t="s">
        <v>80</v>
      </c>
      <c r="G13" s="17">
        <v>65.25</v>
      </c>
      <c r="H13" s="19">
        <v>0.8851</v>
      </c>
      <c r="I13" s="42">
        <v>70</v>
      </c>
      <c r="J13" s="12">
        <v>70</v>
      </c>
      <c r="K13" s="42">
        <v>80</v>
      </c>
      <c r="L13" s="19"/>
      <c r="M13" s="14">
        <v>70</v>
      </c>
      <c r="N13" s="19">
        <f>M13*H13</f>
        <v>61.957</v>
      </c>
      <c r="O13" s="37"/>
      <c r="P13" s="1"/>
    </row>
    <row r="14" spans="1:15" s="1" customFormat="1" ht="15" customHeight="1">
      <c r="A14" s="36"/>
      <c r="B14" s="13"/>
      <c r="C14" s="12"/>
      <c r="D14" s="14" t="s">
        <v>127</v>
      </c>
      <c r="E14" s="15"/>
      <c r="F14" s="16"/>
      <c r="G14" s="17"/>
      <c r="H14" s="18"/>
      <c r="I14" s="12"/>
      <c r="J14" s="12"/>
      <c r="K14" s="12"/>
      <c r="L14" s="19"/>
      <c r="M14" s="14"/>
      <c r="N14" s="19"/>
      <c r="O14" s="37"/>
    </row>
    <row r="15" spans="1:15" s="1" customFormat="1" ht="12.75">
      <c r="A15" s="36">
        <v>1</v>
      </c>
      <c r="B15" s="13" t="s">
        <v>12</v>
      </c>
      <c r="C15" s="12">
        <v>67.5</v>
      </c>
      <c r="D15" s="12" t="s">
        <v>64</v>
      </c>
      <c r="E15" s="15" t="s">
        <v>65</v>
      </c>
      <c r="F15" s="16" t="s">
        <v>66</v>
      </c>
      <c r="G15" s="17">
        <v>63.95</v>
      </c>
      <c r="H15" s="18">
        <v>1.2962</v>
      </c>
      <c r="I15" s="12">
        <v>75</v>
      </c>
      <c r="J15" s="12">
        <v>80</v>
      </c>
      <c r="K15" s="42">
        <v>85</v>
      </c>
      <c r="L15" s="19"/>
      <c r="M15" s="14">
        <v>80</v>
      </c>
      <c r="N15" s="19">
        <f>M15*H15</f>
        <v>103.696</v>
      </c>
      <c r="O15" s="37"/>
    </row>
    <row r="16" spans="1:15" s="1" customFormat="1" ht="12.75">
      <c r="A16" s="36">
        <v>1</v>
      </c>
      <c r="B16" s="13" t="s">
        <v>12</v>
      </c>
      <c r="C16" s="12">
        <v>75</v>
      </c>
      <c r="D16" s="12" t="s">
        <v>96</v>
      </c>
      <c r="E16" s="15" t="s">
        <v>97</v>
      </c>
      <c r="F16" s="16" t="s">
        <v>28</v>
      </c>
      <c r="G16" s="17">
        <v>72.6</v>
      </c>
      <c r="H16" s="18">
        <v>0.682</v>
      </c>
      <c r="I16" s="42">
        <v>130</v>
      </c>
      <c r="J16" s="42">
        <v>132.5</v>
      </c>
      <c r="K16" s="12">
        <v>132.5</v>
      </c>
      <c r="L16" s="19"/>
      <c r="M16" s="14">
        <v>132.5</v>
      </c>
      <c r="N16" s="19">
        <f>M16*H16</f>
        <v>90.36500000000001</v>
      </c>
      <c r="O16" s="37"/>
    </row>
    <row r="17" spans="1:15" s="1" customFormat="1" ht="12.75">
      <c r="A17" s="36">
        <v>2</v>
      </c>
      <c r="B17" s="13" t="s">
        <v>12</v>
      </c>
      <c r="C17" s="12">
        <v>75</v>
      </c>
      <c r="D17" s="12" t="s">
        <v>60</v>
      </c>
      <c r="E17" s="15" t="s">
        <v>61</v>
      </c>
      <c r="F17" s="16" t="s">
        <v>28</v>
      </c>
      <c r="G17" s="17">
        <v>74.65</v>
      </c>
      <c r="H17" s="18">
        <v>0.6666</v>
      </c>
      <c r="I17" s="12">
        <v>100</v>
      </c>
      <c r="J17" s="12">
        <v>110</v>
      </c>
      <c r="K17" s="42">
        <v>120</v>
      </c>
      <c r="L17" s="19"/>
      <c r="M17" s="14">
        <v>110</v>
      </c>
      <c r="N17" s="19">
        <f>M17*H17</f>
        <v>73.326</v>
      </c>
      <c r="O17" s="37"/>
    </row>
    <row r="18" spans="1:15" s="1" customFormat="1" ht="12.75">
      <c r="A18" s="36">
        <v>1</v>
      </c>
      <c r="B18" s="13" t="s">
        <v>12</v>
      </c>
      <c r="C18" s="12">
        <v>82.5</v>
      </c>
      <c r="D18" s="12" t="s">
        <v>76</v>
      </c>
      <c r="E18" s="15" t="s">
        <v>77</v>
      </c>
      <c r="F18" s="16" t="s">
        <v>46</v>
      </c>
      <c r="G18" s="17">
        <v>82.4</v>
      </c>
      <c r="H18" s="18">
        <v>0.6198</v>
      </c>
      <c r="I18" s="12">
        <v>160</v>
      </c>
      <c r="J18" s="12">
        <v>165</v>
      </c>
      <c r="K18" s="12">
        <v>170</v>
      </c>
      <c r="L18" s="19"/>
      <c r="M18" s="14">
        <v>170</v>
      </c>
      <c r="N18" s="19">
        <f>M18*H18</f>
        <v>105.366</v>
      </c>
      <c r="O18" s="37"/>
    </row>
    <row r="19" spans="1:15" s="1" customFormat="1" ht="12.75">
      <c r="A19" s="36" t="s">
        <v>122</v>
      </c>
      <c r="B19" s="13" t="s">
        <v>12</v>
      </c>
      <c r="C19" s="12">
        <v>82.5</v>
      </c>
      <c r="D19" s="12" t="s">
        <v>105</v>
      </c>
      <c r="E19" s="15" t="s">
        <v>106</v>
      </c>
      <c r="F19" s="16" t="s">
        <v>46</v>
      </c>
      <c r="G19" s="17">
        <v>78.6</v>
      </c>
      <c r="H19" s="18">
        <v>0.6412</v>
      </c>
      <c r="I19" s="42">
        <v>130</v>
      </c>
      <c r="J19" s="42">
        <v>135</v>
      </c>
      <c r="K19" s="42">
        <v>135</v>
      </c>
      <c r="L19" s="19"/>
      <c r="M19" s="14">
        <v>0</v>
      </c>
      <c r="N19" s="19">
        <f>M19*H19</f>
        <v>0</v>
      </c>
      <c r="O19" s="37"/>
    </row>
    <row r="20" spans="1:15" s="1" customFormat="1" ht="12.75">
      <c r="A20" s="36">
        <v>1</v>
      </c>
      <c r="B20" s="13" t="s">
        <v>12</v>
      </c>
      <c r="C20" s="12">
        <v>82.5</v>
      </c>
      <c r="D20" s="12" t="s">
        <v>76</v>
      </c>
      <c r="E20" s="15" t="s">
        <v>77</v>
      </c>
      <c r="F20" s="16" t="s">
        <v>28</v>
      </c>
      <c r="G20" s="17">
        <v>82.4</v>
      </c>
      <c r="H20" s="18">
        <v>0.6198</v>
      </c>
      <c r="I20" s="12">
        <v>160</v>
      </c>
      <c r="J20" s="12">
        <v>165</v>
      </c>
      <c r="K20" s="12">
        <v>170</v>
      </c>
      <c r="L20" s="19"/>
      <c r="M20" s="14">
        <v>170</v>
      </c>
      <c r="N20" s="19">
        <f>M20*H20</f>
        <v>105.366</v>
      </c>
      <c r="O20" s="37">
        <v>2</v>
      </c>
    </row>
    <row r="21" spans="1:15" s="1" customFormat="1" ht="12.75">
      <c r="A21" s="36">
        <v>2</v>
      </c>
      <c r="B21" s="13" t="s">
        <v>12</v>
      </c>
      <c r="C21" s="12">
        <v>82.5</v>
      </c>
      <c r="D21" s="12" t="s">
        <v>62</v>
      </c>
      <c r="E21" s="15" t="s">
        <v>63</v>
      </c>
      <c r="F21" s="16" t="s">
        <v>28</v>
      </c>
      <c r="G21" s="17">
        <v>80.95</v>
      </c>
      <c r="H21" s="18">
        <v>0.6273</v>
      </c>
      <c r="I21" s="12">
        <v>137.5</v>
      </c>
      <c r="J21" s="12">
        <v>147.5</v>
      </c>
      <c r="K21" s="42">
        <v>152.5</v>
      </c>
      <c r="L21" s="19"/>
      <c r="M21" s="14">
        <v>147.5</v>
      </c>
      <c r="N21" s="19">
        <f>M21*H21</f>
        <v>92.52674999999999</v>
      </c>
      <c r="O21" s="37"/>
    </row>
    <row r="22" spans="1:15" s="1" customFormat="1" ht="15" customHeight="1" hidden="1">
      <c r="A22" s="36"/>
      <c r="B22" s="13" t="s">
        <v>12</v>
      </c>
      <c r="C22" s="12"/>
      <c r="D22" s="12"/>
      <c r="E22" s="15"/>
      <c r="F22" s="16"/>
      <c r="G22" s="17"/>
      <c r="H22" s="18">
        <v>0</v>
      </c>
      <c r="I22" s="12"/>
      <c r="J22" s="12"/>
      <c r="K22" s="12"/>
      <c r="L22" s="19"/>
      <c r="M22" s="14"/>
      <c r="N22" s="19">
        <f>M22*H22</f>
        <v>0</v>
      </c>
      <c r="O22" s="37"/>
    </row>
    <row r="23" spans="1:15" s="1" customFormat="1" ht="15" customHeight="1" hidden="1">
      <c r="A23" s="36"/>
      <c r="B23" s="13" t="s">
        <v>12</v>
      </c>
      <c r="C23" s="12"/>
      <c r="D23" s="12"/>
      <c r="E23" s="15"/>
      <c r="F23" s="16"/>
      <c r="G23" s="17"/>
      <c r="H23" s="18">
        <v>0</v>
      </c>
      <c r="I23" s="12"/>
      <c r="J23" s="12"/>
      <c r="K23" s="12"/>
      <c r="L23" s="19"/>
      <c r="M23" s="14"/>
      <c r="N23" s="19">
        <f>M23*H23</f>
        <v>0</v>
      </c>
      <c r="O23" s="37"/>
    </row>
    <row r="24" spans="1:15" s="1" customFormat="1" ht="15" customHeight="1" hidden="1">
      <c r="A24" s="36"/>
      <c r="B24" s="13" t="s">
        <v>12</v>
      </c>
      <c r="C24" s="12"/>
      <c r="D24" s="12"/>
      <c r="E24" s="15"/>
      <c r="F24" s="16"/>
      <c r="G24" s="17"/>
      <c r="H24" s="18">
        <v>0</v>
      </c>
      <c r="I24" s="12"/>
      <c r="J24" s="12"/>
      <c r="K24" s="12"/>
      <c r="L24" s="19"/>
      <c r="M24" s="14"/>
      <c r="N24" s="19">
        <f>M24*H24</f>
        <v>0</v>
      </c>
      <c r="O24" s="37"/>
    </row>
    <row r="25" spans="1:15" s="1" customFormat="1" ht="12.75">
      <c r="A25" s="36">
        <v>3</v>
      </c>
      <c r="B25" s="13" t="s">
        <v>12</v>
      </c>
      <c r="C25" s="12">
        <v>82.5</v>
      </c>
      <c r="D25" s="12" t="s">
        <v>74</v>
      </c>
      <c r="E25" s="15" t="s">
        <v>75</v>
      </c>
      <c r="F25" s="16" t="s">
        <v>28</v>
      </c>
      <c r="G25" s="17">
        <v>80.25</v>
      </c>
      <c r="H25" s="18">
        <v>0.6312</v>
      </c>
      <c r="I25" s="42">
        <v>125</v>
      </c>
      <c r="J25" s="42">
        <v>125</v>
      </c>
      <c r="K25" s="12">
        <v>130</v>
      </c>
      <c r="L25" s="19"/>
      <c r="M25" s="14">
        <v>130</v>
      </c>
      <c r="N25" s="19">
        <f>M25*H25</f>
        <v>82.056</v>
      </c>
      <c r="O25" s="37"/>
    </row>
    <row r="26" spans="1:15" s="1" customFormat="1" ht="12.75">
      <c r="A26" s="36">
        <v>4</v>
      </c>
      <c r="B26" s="13" t="s">
        <v>12</v>
      </c>
      <c r="C26" s="12">
        <v>82.5</v>
      </c>
      <c r="D26" s="12" t="s">
        <v>38</v>
      </c>
      <c r="E26" s="15" t="s">
        <v>39</v>
      </c>
      <c r="F26" s="16" t="s">
        <v>28</v>
      </c>
      <c r="G26" s="17">
        <v>81.1</v>
      </c>
      <c r="H26" s="18">
        <v>0.6268</v>
      </c>
      <c r="I26" s="12">
        <v>102.5</v>
      </c>
      <c r="J26" s="12">
        <v>107.5</v>
      </c>
      <c r="K26" s="42">
        <v>110</v>
      </c>
      <c r="L26" s="19"/>
      <c r="M26" s="14">
        <v>107.5</v>
      </c>
      <c r="N26" s="19">
        <f>M26*H26</f>
        <v>67.381</v>
      </c>
      <c r="O26" s="37"/>
    </row>
    <row r="27" spans="1:15" s="1" customFormat="1" ht="15" customHeight="1" hidden="1">
      <c r="A27" s="36"/>
      <c r="B27" s="13" t="s">
        <v>12</v>
      </c>
      <c r="C27" s="12"/>
      <c r="D27" s="12"/>
      <c r="E27" s="15"/>
      <c r="F27" s="16"/>
      <c r="G27" s="17"/>
      <c r="H27" s="18">
        <v>0</v>
      </c>
      <c r="I27" s="12"/>
      <c r="J27" s="12"/>
      <c r="K27" s="12"/>
      <c r="L27" s="19"/>
      <c r="M27" s="14"/>
      <c r="N27" s="19">
        <f>M27*H27</f>
        <v>0</v>
      </c>
      <c r="O27" s="37"/>
    </row>
    <row r="28" spans="1:15" s="1" customFormat="1" ht="15" customHeight="1" hidden="1">
      <c r="A28" s="36"/>
      <c r="B28" s="13" t="s">
        <v>12</v>
      </c>
      <c r="C28" s="12"/>
      <c r="D28" s="12"/>
      <c r="E28" s="15"/>
      <c r="F28" s="16"/>
      <c r="G28" s="17"/>
      <c r="H28" s="18">
        <v>0</v>
      </c>
      <c r="I28" s="12"/>
      <c r="J28" s="12"/>
      <c r="K28" s="12"/>
      <c r="L28" s="19"/>
      <c r="M28" s="14"/>
      <c r="N28" s="19">
        <f>M28*H28</f>
        <v>0</v>
      </c>
      <c r="O28" s="37"/>
    </row>
    <row r="29" spans="1:15" s="1" customFormat="1" ht="15" customHeight="1" hidden="1">
      <c r="A29" s="36"/>
      <c r="B29" s="13" t="s">
        <v>12</v>
      </c>
      <c r="C29" s="12"/>
      <c r="D29" s="12"/>
      <c r="E29" s="15"/>
      <c r="F29" s="16"/>
      <c r="G29" s="17"/>
      <c r="H29" s="18">
        <v>0</v>
      </c>
      <c r="I29" s="12"/>
      <c r="J29" s="12"/>
      <c r="K29" s="12"/>
      <c r="L29" s="19"/>
      <c r="M29" s="14"/>
      <c r="N29" s="19">
        <f>M29*H29</f>
        <v>0</v>
      </c>
      <c r="O29" s="37"/>
    </row>
    <row r="30" spans="1:15" s="1" customFormat="1" ht="12.75">
      <c r="A30" s="36" t="s">
        <v>122</v>
      </c>
      <c r="B30" s="13" t="s">
        <v>12</v>
      </c>
      <c r="C30" s="12">
        <v>82.5</v>
      </c>
      <c r="D30" s="12" t="s">
        <v>92</v>
      </c>
      <c r="E30" s="15" t="s">
        <v>93</v>
      </c>
      <c r="F30" s="16" t="s">
        <v>28</v>
      </c>
      <c r="G30" s="17">
        <v>81.65</v>
      </c>
      <c r="H30" s="18">
        <v>0.6235</v>
      </c>
      <c r="I30" s="42">
        <v>140</v>
      </c>
      <c r="J30" s="42">
        <v>140</v>
      </c>
      <c r="K30" s="42">
        <v>140</v>
      </c>
      <c r="L30" s="19"/>
      <c r="M30" s="14">
        <v>0</v>
      </c>
      <c r="N30" s="19">
        <f>M30*H30</f>
        <v>0</v>
      </c>
      <c r="O30" s="37"/>
    </row>
    <row r="31" spans="1:15" s="1" customFormat="1" ht="12.75">
      <c r="A31" s="36">
        <v>1</v>
      </c>
      <c r="B31" s="13" t="s">
        <v>12</v>
      </c>
      <c r="C31" s="12">
        <v>90</v>
      </c>
      <c r="D31" s="12" t="s">
        <v>47</v>
      </c>
      <c r="E31" s="15" t="s">
        <v>48</v>
      </c>
      <c r="F31" s="16" t="s">
        <v>46</v>
      </c>
      <c r="G31" s="17">
        <v>86.8</v>
      </c>
      <c r="H31" s="18">
        <v>0.5986</v>
      </c>
      <c r="I31" s="12">
        <v>110</v>
      </c>
      <c r="J31" s="12">
        <v>120</v>
      </c>
      <c r="K31" s="42">
        <v>135</v>
      </c>
      <c r="L31" s="19"/>
      <c r="M31" s="14">
        <v>120</v>
      </c>
      <c r="N31" s="19">
        <f>M31*H31</f>
        <v>71.83200000000001</v>
      </c>
      <c r="O31" s="37"/>
    </row>
    <row r="32" spans="1:15" s="1" customFormat="1" ht="12.75">
      <c r="A32" s="36">
        <v>1</v>
      </c>
      <c r="B32" s="13" t="s">
        <v>12</v>
      </c>
      <c r="C32" s="12">
        <v>90</v>
      </c>
      <c r="D32" s="12" t="s">
        <v>117</v>
      </c>
      <c r="E32" s="15" t="s">
        <v>118</v>
      </c>
      <c r="F32" s="16" t="s">
        <v>119</v>
      </c>
      <c r="G32" s="17">
        <v>90</v>
      </c>
      <c r="H32" s="18">
        <v>0.6866</v>
      </c>
      <c r="I32" s="12">
        <v>150</v>
      </c>
      <c r="J32" s="12">
        <v>157.5</v>
      </c>
      <c r="K32" s="12">
        <v>160</v>
      </c>
      <c r="L32" s="19"/>
      <c r="M32" s="14">
        <v>160</v>
      </c>
      <c r="N32" s="19">
        <f>M32*H32</f>
        <v>109.856</v>
      </c>
      <c r="O32" s="37"/>
    </row>
    <row r="33" spans="1:15" s="1" customFormat="1" ht="12.75">
      <c r="A33" s="36">
        <v>1</v>
      </c>
      <c r="B33" s="13" t="s">
        <v>12</v>
      </c>
      <c r="C33" s="12">
        <v>90</v>
      </c>
      <c r="D33" s="12" t="s">
        <v>49</v>
      </c>
      <c r="E33" s="15" t="s">
        <v>50</v>
      </c>
      <c r="F33" s="16" t="s">
        <v>28</v>
      </c>
      <c r="G33" s="17">
        <v>88.2</v>
      </c>
      <c r="H33" s="18">
        <v>0.5926</v>
      </c>
      <c r="I33" s="12">
        <v>170</v>
      </c>
      <c r="J33" s="12">
        <v>180</v>
      </c>
      <c r="K33" s="12">
        <v>190</v>
      </c>
      <c r="L33" s="19"/>
      <c r="M33" s="14">
        <v>190</v>
      </c>
      <c r="N33" s="19">
        <f>M33*H33</f>
        <v>112.59400000000001</v>
      </c>
      <c r="O33" s="37">
        <v>1</v>
      </c>
    </row>
    <row r="34" spans="1:15" s="1" customFormat="1" ht="12.75">
      <c r="A34" s="36">
        <v>2</v>
      </c>
      <c r="B34" s="13" t="s">
        <v>12</v>
      </c>
      <c r="C34" s="12">
        <v>90</v>
      </c>
      <c r="D34" s="12" t="s">
        <v>81</v>
      </c>
      <c r="E34" s="15" t="s">
        <v>82</v>
      </c>
      <c r="F34" s="16" t="s">
        <v>28</v>
      </c>
      <c r="G34" s="17">
        <v>86.75</v>
      </c>
      <c r="H34" s="18">
        <v>0.5986</v>
      </c>
      <c r="I34" s="12">
        <v>150</v>
      </c>
      <c r="J34" s="12">
        <v>160</v>
      </c>
      <c r="K34" s="42">
        <v>165</v>
      </c>
      <c r="L34" s="19"/>
      <c r="M34" s="14">
        <v>160</v>
      </c>
      <c r="N34" s="19">
        <f>M34*H34</f>
        <v>95.77600000000001</v>
      </c>
      <c r="O34" s="37">
        <v>3</v>
      </c>
    </row>
    <row r="35" spans="1:15" s="1" customFormat="1" ht="12.75">
      <c r="A35" s="36">
        <v>3</v>
      </c>
      <c r="B35" s="13" t="s">
        <v>12</v>
      </c>
      <c r="C35" s="12">
        <v>90</v>
      </c>
      <c r="D35" s="12" t="s">
        <v>29</v>
      </c>
      <c r="E35" s="15" t="s">
        <v>30</v>
      </c>
      <c r="F35" s="16" t="s">
        <v>28</v>
      </c>
      <c r="G35" s="17">
        <v>89.95</v>
      </c>
      <c r="H35" s="18">
        <v>0.5853</v>
      </c>
      <c r="I35" s="12">
        <v>145</v>
      </c>
      <c r="J35" s="12">
        <v>150</v>
      </c>
      <c r="K35" s="42">
        <v>155</v>
      </c>
      <c r="L35" s="19"/>
      <c r="M35" s="14">
        <v>150</v>
      </c>
      <c r="N35" s="19">
        <f>M35*H35</f>
        <v>87.795</v>
      </c>
      <c r="O35" s="37"/>
    </row>
    <row r="36" spans="1:15" s="1" customFormat="1" ht="12.75">
      <c r="A36" s="36">
        <v>4</v>
      </c>
      <c r="B36" s="13" t="s">
        <v>12</v>
      </c>
      <c r="C36" s="12">
        <v>90</v>
      </c>
      <c r="D36" s="12" t="s">
        <v>51</v>
      </c>
      <c r="E36" s="15" t="s">
        <v>52</v>
      </c>
      <c r="F36" s="16" t="s">
        <v>28</v>
      </c>
      <c r="G36" s="17">
        <v>88</v>
      </c>
      <c r="H36" s="18">
        <v>0.5935</v>
      </c>
      <c r="I36" s="12">
        <v>145</v>
      </c>
      <c r="J36" s="42">
        <v>155</v>
      </c>
      <c r="K36" s="42">
        <v>155</v>
      </c>
      <c r="L36" s="19"/>
      <c r="M36" s="14">
        <v>145</v>
      </c>
      <c r="N36" s="19">
        <f>M36*H36</f>
        <v>86.0575</v>
      </c>
      <c r="O36" s="37"/>
    </row>
    <row r="37" spans="1:15" s="1" customFormat="1" ht="12.75">
      <c r="A37" s="36">
        <v>5</v>
      </c>
      <c r="B37" s="13" t="s">
        <v>12</v>
      </c>
      <c r="C37" s="12">
        <v>90</v>
      </c>
      <c r="D37" s="12" t="s">
        <v>120</v>
      </c>
      <c r="E37" s="15" t="s">
        <v>121</v>
      </c>
      <c r="F37" s="16" t="s">
        <v>28</v>
      </c>
      <c r="G37" s="17">
        <v>89.65</v>
      </c>
      <c r="H37" s="18">
        <v>0.688</v>
      </c>
      <c r="I37" s="42">
        <v>110</v>
      </c>
      <c r="J37" s="12">
        <v>120</v>
      </c>
      <c r="K37" s="12">
        <v>130</v>
      </c>
      <c r="L37" s="19"/>
      <c r="M37" s="14">
        <v>130</v>
      </c>
      <c r="N37" s="19">
        <f>M37*H37</f>
        <v>89.44</v>
      </c>
      <c r="O37" s="37"/>
    </row>
    <row r="38" spans="1:15" s="1" customFormat="1" ht="12.75">
      <c r="A38" s="36" t="s">
        <v>122</v>
      </c>
      <c r="B38" s="13" t="s">
        <v>12</v>
      </c>
      <c r="C38" s="12">
        <v>90</v>
      </c>
      <c r="D38" s="12" t="s">
        <v>85</v>
      </c>
      <c r="E38" s="15" t="s">
        <v>86</v>
      </c>
      <c r="F38" s="16" t="s">
        <v>28</v>
      </c>
      <c r="G38" s="17">
        <v>89.35</v>
      </c>
      <c r="H38" s="18">
        <v>0.5881</v>
      </c>
      <c r="I38" s="42">
        <v>150</v>
      </c>
      <c r="J38" s="42">
        <v>150</v>
      </c>
      <c r="K38" s="42">
        <v>150</v>
      </c>
      <c r="L38" s="19"/>
      <c r="M38" s="14">
        <v>0</v>
      </c>
      <c r="N38" s="19">
        <f>M38*H38</f>
        <v>0</v>
      </c>
      <c r="O38" s="37"/>
    </row>
    <row r="39" spans="1:15" s="1" customFormat="1" ht="12.75">
      <c r="A39" s="36">
        <v>1</v>
      </c>
      <c r="B39" s="13" t="s">
        <v>12</v>
      </c>
      <c r="C39" s="12">
        <v>90</v>
      </c>
      <c r="D39" s="12" t="s">
        <v>33</v>
      </c>
      <c r="E39" s="15" t="s">
        <v>34</v>
      </c>
      <c r="F39" s="16" t="s">
        <v>35</v>
      </c>
      <c r="G39" s="17">
        <v>88.65</v>
      </c>
      <c r="H39" s="18">
        <v>0.6968</v>
      </c>
      <c r="I39" s="12">
        <v>75</v>
      </c>
      <c r="J39" s="14">
        <v>80</v>
      </c>
      <c r="K39" s="12">
        <v>85</v>
      </c>
      <c r="L39" s="19"/>
      <c r="M39" s="14">
        <v>85</v>
      </c>
      <c r="N39" s="19">
        <f>M39*H39</f>
        <v>59.227999999999994</v>
      </c>
      <c r="O39" s="37"/>
    </row>
    <row r="40" spans="1:15" s="1" customFormat="1" ht="12.75">
      <c r="A40" s="36" t="s">
        <v>122</v>
      </c>
      <c r="B40" s="13" t="s">
        <v>12</v>
      </c>
      <c r="C40" s="12">
        <v>100</v>
      </c>
      <c r="D40" s="12" t="s">
        <v>83</v>
      </c>
      <c r="E40" s="15" t="s">
        <v>84</v>
      </c>
      <c r="F40" s="16" t="s">
        <v>28</v>
      </c>
      <c r="G40" s="17">
        <v>99.05</v>
      </c>
      <c r="H40" s="18">
        <v>0.5563</v>
      </c>
      <c r="I40" s="42">
        <v>155</v>
      </c>
      <c r="J40" s="42">
        <v>162.5</v>
      </c>
      <c r="K40" s="42">
        <v>162.5</v>
      </c>
      <c r="L40" s="19"/>
      <c r="M40" s="14">
        <v>0</v>
      </c>
      <c r="N40" s="19">
        <f>M40*H40</f>
        <v>0</v>
      </c>
      <c r="O40" s="37"/>
    </row>
    <row r="41" spans="1:15" s="1" customFormat="1" ht="12.75">
      <c r="A41" s="36" t="s">
        <v>122</v>
      </c>
      <c r="B41" s="13" t="s">
        <v>12</v>
      </c>
      <c r="C41" s="12">
        <v>100</v>
      </c>
      <c r="D41" s="12" t="s">
        <v>31</v>
      </c>
      <c r="E41" s="15" t="s">
        <v>32</v>
      </c>
      <c r="F41" s="16" t="s">
        <v>28</v>
      </c>
      <c r="G41" s="17">
        <v>99.3</v>
      </c>
      <c r="H41" s="18">
        <v>0.5558</v>
      </c>
      <c r="I41" s="42">
        <v>157.5</v>
      </c>
      <c r="J41" s="42">
        <v>157.5</v>
      </c>
      <c r="K41" s="42">
        <v>157.5</v>
      </c>
      <c r="L41" s="19"/>
      <c r="M41" s="14">
        <v>0</v>
      </c>
      <c r="N41" s="19">
        <f>M41*H41</f>
        <v>0</v>
      </c>
      <c r="O41" s="37"/>
    </row>
    <row r="42" spans="1:15" s="1" customFormat="1" ht="12.75">
      <c r="A42" s="36">
        <v>1</v>
      </c>
      <c r="B42" s="13" t="s">
        <v>12</v>
      </c>
      <c r="C42" s="12" t="s">
        <v>25</v>
      </c>
      <c r="D42" s="12" t="s">
        <v>36</v>
      </c>
      <c r="E42" s="15" t="s">
        <v>37</v>
      </c>
      <c r="F42" s="16" t="s">
        <v>28</v>
      </c>
      <c r="G42" s="17">
        <v>103.4</v>
      </c>
      <c r="H42" s="18">
        <v>0.5467</v>
      </c>
      <c r="I42" s="12">
        <v>150</v>
      </c>
      <c r="J42" s="42">
        <v>155</v>
      </c>
      <c r="K42" s="42">
        <v>155</v>
      </c>
      <c r="L42" s="19"/>
      <c r="M42" s="14">
        <v>150</v>
      </c>
      <c r="N42" s="19">
        <f>M42*H42</f>
        <v>82.005</v>
      </c>
      <c r="O42" s="37"/>
    </row>
    <row r="43" spans="1:15" s="1" customFormat="1" ht="15" customHeight="1">
      <c r="A43" s="36"/>
      <c r="B43" s="13"/>
      <c r="C43" s="12"/>
      <c r="D43" s="14" t="s">
        <v>128</v>
      </c>
      <c r="E43" s="15"/>
      <c r="F43" s="16"/>
      <c r="G43" s="17"/>
      <c r="H43" s="18"/>
      <c r="I43" s="12"/>
      <c r="J43" s="12"/>
      <c r="K43" s="12"/>
      <c r="L43" s="19"/>
      <c r="M43" s="14"/>
      <c r="N43" s="19"/>
      <c r="O43" s="37"/>
    </row>
    <row r="44" spans="1:15" s="1" customFormat="1" ht="12.75">
      <c r="A44" s="36">
        <v>1</v>
      </c>
      <c r="B44" s="41" t="s">
        <v>13</v>
      </c>
      <c r="C44" s="12">
        <v>90</v>
      </c>
      <c r="D44" s="12" t="s">
        <v>100</v>
      </c>
      <c r="E44" s="15" t="s">
        <v>101</v>
      </c>
      <c r="F44" s="16" t="s">
        <v>73</v>
      </c>
      <c r="G44" s="17">
        <v>90</v>
      </c>
      <c r="H44" s="18">
        <v>0.6391</v>
      </c>
      <c r="I44" s="12">
        <v>90</v>
      </c>
      <c r="J44" s="12">
        <v>100</v>
      </c>
      <c r="K44" s="42">
        <v>110</v>
      </c>
      <c r="L44" s="19"/>
      <c r="M44" s="14">
        <v>100</v>
      </c>
      <c r="N44" s="19">
        <f>M44*H44</f>
        <v>63.91</v>
      </c>
      <c r="O44" s="37"/>
    </row>
    <row r="45" spans="1:15" s="1" customFormat="1" ht="13.5" thickBot="1">
      <c r="A45" s="65">
        <v>1</v>
      </c>
      <c r="B45" s="66" t="s">
        <v>13</v>
      </c>
      <c r="C45" s="67">
        <v>90</v>
      </c>
      <c r="D45" s="67" t="s">
        <v>98</v>
      </c>
      <c r="E45" s="68" t="s">
        <v>99</v>
      </c>
      <c r="F45" s="69" t="s">
        <v>28</v>
      </c>
      <c r="G45" s="70">
        <v>88.2</v>
      </c>
      <c r="H45" s="71">
        <v>0.5926</v>
      </c>
      <c r="I45" s="67">
        <v>140</v>
      </c>
      <c r="J45" s="67">
        <v>150</v>
      </c>
      <c r="K45" s="72">
        <v>152.5</v>
      </c>
      <c r="L45" s="73"/>
      <c r="M45" s="74">
        <v>150</v>
      </c>
      <c r="N45" s="73">
        <f>M45*H45</f>
        <v>88.89</v>
      </c>
      <c r="O45" s="75"/>
    </row>
    <row r="48" spans="1:5" ht="15">
      <c r="A48" t="s">
        <v>20</v>
      </c>
      <c r="E48" t="s">
        <v>129</v>
      </c>
    </row>
    <row r="49" spans="1:5" ht="15">
      <c r="A49" t="s">
        <v>137</v>
      </c>
      <c r="E49" t="s">
        <v>136</v>
      </c>
    </row>
    <row r="50" spans="1:5" ht="15">
      <c r="A50" t="s">
        <v>21</v>
      </c>
      <c r="E50" t="s">
        <v>130</v>
      </c>
    </row>
    <row r="51" spans="1:5" ht="15">
      <c r="A51" t="s">
        <v>22</v>
      </c>
      <c r="E51" t="s">
        <v>131</v>
      </c>
    </row>
    <row r="52" spans="1:5" ht="15">
      <c r="A52" t="s">
        <v>132</v>
      </c>
      <c r="E52" t="s">
        <v>133</v>
      </c>
    </row>
    <row r="53" spans="1:5" ht="15">
      <c r="A53" t="s">
        <v>134</v>
      </c>
      <c r="E53" t="s">
        <v>135</v>
      </c>
    </row>
  </sheetData>
  <sheetProtection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00390625" style="0" customWidth="1"/>
    <col min="2" max="2" width="7.7109375" style="0" customWidth="1"/>
    <col min="3" max="3" width="8.421875" style="0" customWidth="1"/>
    <col min="4" max="4" width="46.00390625" style="0" customWidth="1"/>
    <col min="5" max="5" width="15.28125" style="0" customWidth="1"/>
    <col min="6" max="6" width="13.8515625" style="0" customWidth="1"/>
    <col min="12" max="12" width="11.8515625" style="0" customWidth="1"/>
    <col min="14" max="14" width="9.140625" style="0" customWidth="1"/>
    <col min="15" max="15" width="1.421875" style="0" customWidth="1"/>
  </cols>
  <sheetData>
    <row r="1" spans="2:14" s="1" customFormat="1" ht="20.25">
      <c r="B1" s="2" t="s">
        <v>23</v>
      </c>
      <c r="C1" s="3"/>
      <c r="D1" s="3"/>
      <c r="E1" s="3"/>
      <c r="G1" s="4"/>
      <c r="H1" s="5"/>
      <c r="I1" s="3"/>
      <c r="J1" s="3"/>
      <c r="K1" s="6"/>
      <c r="L1" s="7"/>
      <c r="M1" s="8"/>
      <c r="N1" s="7"/>
    </row>
    <row r="2" spans="1:14" s="1" customFormat="1" ht="21" thickBot="1">
      <c r="A2" s="1" t="s">
        <v>0</v>
      </c>
      <c r="B2" s="9" t="s">
        <v>17</v>
      </c>
      <c r="C2" s="3"/>
      <c r="D2" s="3"/>
      <c r="E2" s="10"/>
      <c r="F2" s="9"/>
      <c r="G2" s="4"/>
      <c r="H2" s="5"/>
      <c r="I2" s="3"/>
      <c r="J2" s="3"/>
      <c r="K2" s="6"/>
      <c r="L2" s="7"/>
      <c r="M2" s="8"/>
      <c r="N2" s="7"/>
    </row>
    <row r="3" spans="1:12" ht="15" customHeight="1">
      <c r="A3" s="63" t="s">
        <v>1</v>
      </c>
      <c r="B3" s="50" t="s">
        <v>2</v>
      </c>
      <c r="C3" s="50" t="s">
        <v>3</v>
      </c>
      <c r="D3" s="54" t="s">
        <v>4</v>
      </c>
      <c r="E3" s="54" t="s">
        <v>5</v>
      </c>
      <c r="F3" s="54" t="s">
        <v>6</v>
      </c>
      <c r="G3" s="43" t="s">
        <v>7</v>
      </c>
      <c r="H3" s="58" t="s">
        <v>18</v>
      </c>
      <c r="I3" s="60" t="s">
        <v>17</v>
      </c>
      <c r="J3" s="61"/>
      <c r="K3" s="61"/>
      <c r="L3" s="62"/>
    </row>
    <row r="4" spans="1:12" ht="15.75" thickBot="1">
      <c r="A4" s="64"/>
      <c r="B4" s="51"/>
      <c r="C4" s="51"/>
      <c r="D4" s="55"/>
      <c r="E4" s="55"/>
      <c r="F4" s="55"/>
      <c r="G4" s="44"/>
      <c r="H4" s="59"/>
      <c r="I4" s="20" t="s">
        <v>14</v>
      </c>
      <c r="J4" s="20" t="s">
        <v>15</v>
      </c>
      <c r="K4" s="20" t="s">
        <v>19</v>
      </c>
      <c r="L4" s="38" t="s">
        <v>18</v>
      </c>
    </row>
    <row r="5" spans="1:12" ht="15">
      <c r="A5" s="34"/>
      <c r="B5" s="22"/>
      <c r="C5" s="22"/>
      <c r="D5" s="23" t="s">
        <v>127</v>
      </c>
      <c r="E5" s="24"/>
      <c r="F5" s="22"/>
      <c r="G5" s="25"/>
      <c r="H5" s="27"/>
      <c r="I5" s="22"/>
      <c r="J5" s="22"/>
      <c r="K5" s="26"/>
      <c r="L5" s="39"/>
    </row>
    <row r="6" spans="1:12" ht="15">
      <c r="A6" s="36">
        <v>1</v>
      </c>
      <c r="B6" s="13" t="s">
        <v>12</v>
      </c>
      <c r="C6" s="12">
        <v>75</v>
      </c>
      <c r="D6" s="12" t="s">
        <v>60</v>
      </c>
      <c r="E6" s="15" t="s">
        <v>61</v>
      </c>
      <c r="F6" s="16" t="s">
        <v>28</v>
      </c>
      <c r="G6" s="17">
        <v>74.65</v>
      </c>
      <c r="H6" s="19">
        <v>0.7907</v>
      </c>
      <c r="I6" s="12">
        <v>75</v>
      </c>
      <c r="J6" s="12">
        <v>23</v>
      </c>
      <c r="K6" s="28">
        <f>I6*J6</f>
        <v>1725</v>
      </c>
      <c r="L6" s="40">
        <f>K6*H6</f>
        <v>1363.9575</v>
      </c>
    </row>
    <row r="7" spans="1:12" ht="15">
      <c r="A7" s="36">
        <v>1</v>
      </c>
      <c r="B7" s="13" t="s">
        <v>12</v>
      </c>
      <c r="C7" s="12">
        <v>82.5</v>
      </c>
      <c r="D7" s="12" t="s">
        <v>76</v>
      </c>
      <c r="E7" s="15" t="s">
        <v>77</v>
      </c>
      <c r="F7" s="16" t="s">
        <v>46</v>
      </c>
      <c r="G7" s="17">
        <v>82.4</v>
      </c>
      <c r="H7" s="19">
        <v>0.7573</v>
      </c>
      <c r="I7" s="12">
        <v>82.5</v>
      </c>
      <c r="J7" s="12">
        <v>28</v>
      </c>
      <c r="K7" s="28">
        <f>I7*J7</f>
        <v>2310</v>
      </c>
      <c r="L7" s="40">
        <f>K7*H7</f>
        <v>1749.3629999999998</v>
      </c>
    </row>
    <row r="8" spans="1:12" ht="15">
      <c r="A8" s="36">
        <v>1</v>
      </c>
      <c r="B8" s="13" t="s">
        <v>12</v>
      </c>
      <c r="C8" s="12">
        <v>82.5</v>
      </c>
      <c r="D8" s="12" t="s">
        <v>90</v>
      </c>
      <c r="E8" s="15" t="s">
        <v>91</v>
      </c>
      <c r="F8" s="16" t="s">
        <v>28</v>
      </c>
      <c r="G8" s="17">
        <v>76</v>
      </c>
      <c r="H8" s="19">
        <v>0.8211</v>
      </c>
      <c r="I8" s="12">
        <v>77.5</v>
      </c>
      <c r="J8" s="12">
        <v>41</v>
      </c>
      <c r="K8" s="28">
        <f>I8*J8</f>
        <v>3177.5</v>
      </c>
      <c r="L8" s="40">
        <f>K8*H8</f>
        <v>2609.04525</v>
      </c>
    </row>
    <row r="9" spans="1:12" ht="15">
      <c r="A9" s="36">
        <v>2</v>
      </c>
      <c r="B9" s="13" t="s">
        <v>12</v>
      </c>
      <c r="C9" s="12">
        <v>82.5</v>
      </c>
      <c r="D9" s="12" t="s">
        <v>76</v>
      </c>
      <c r="E9" s="15" t="s">
        <v>77</v>
      </c>
      <c r="F9" s="16" t="s">
        <v>28</v>
      </c>
      <c r="G9" s="17">
        <v>82.4</v>
      </c>
      <c r="H9" s="19">
        <v>0.7573</v>
      </c>
      <c r="I9" s="12">
        <v>82.5</v>
      </c>
      <c r="J9" s="12">
        <v>28</v>
      </c>
      <c r="K9" s="28">
        <f>I9*J9</f>
        <v>2310</v>
      </c>
      <c r="L9" s="40">
        <f>K9*H9</f>
        <v>1749.3629999999998</v>
      </c>
    </row>
    <row r="10" spans="1:12" ht="15">
      <c r="A10" s="36">
        <v>1</v>
      </c>
      <c r="B10" s="13" t="s">
        <v>12</v>
      </c>
      <c r="C10" s="12">
        <v>90</v>
      </c>
      <c r="D10" s="12" t="s">
        <v>124</v>
      </c>
      <c r="E10" s="15" t="s">
        <v>50</v>
      </c>
      <c r="F10" s="16" t="s">
        <v>28</v>
      </c>
      <c r="G10" s="17">
        <v>88.2</v>
      </c>
      <c r="H10" s="19">
        <v>0.7283</v>
      </c>
      <c r="I10" s="12">
        <v>90</v>
      </c>
      <c r="J10" s="12">
        <v>31</v>
      </c>
      <c r="K10" s="28">
        <f>I10*J10</f>
        <v>2790</v>
      </c>
      <c r="L10" s="40">
        <f>K10*H10</f>
        <v>2031.9569999999999</v>
      </c>
    </row>
    <row r="11" spans="1:12" ht="15">
      <c r="A11" s="36">
        <v>2</v>
      </c>
      <c r="B11" s="13" t="s">
        <v>12</v>
      </c>
      <c r="C11" s="12">
        <v>90</v>
      </c>
      <c r="D11" s="12" t="s">
        <v>29</v>
      </c>
      <c r="E11" s="15" t="s">
        <v>30</v>
      </c>
      <c r="F11" s="16" t="s">
        <v>28</v>
      </c>
      <c r="G11" s="17">
        <v>89.95</v>
      </c>
      <c r="H11" s="19">
        <v>0.7141</v>
      </c>
      <c r="I11" s="12">
        <v>90</v>
      </c>
      <c r="J11" s="12">
        <v>28</v>
      </c>
      <c r="K11" s="28">
        <f>I11*J11</f>
        <v>2520</v>
      </c>
      <c r="L11" s="40">
        <f>K11*H11</f>
        <v>1799.532</v>
      </c>
    </row>
    <row r="12" spans="1:12" ht="15">
      <c r="A12" s="36">
        <v>3</v>
      </c>
      <c r="B12" s="13" t="s">
        <v>12</v>
      </c>
      <c r="C12" s="12">
        <v>90</v>
      </c>
      <c r="D12" s="12" t="s">
        <v>40</v>
      </c>
      <c r="E12" s="15" t="s">
        <v>41</v>
      </c>
      <c r="F12" s="16" t="s">
        <v>28</v>
      </c>
      <c r="G12" s="17">
        <v>83.45</v>
      </c>
      <c r="H12" s="19">
        <v>0.7697</v>
      </c>
      <c r="I12" s="12">
        <v>85</v>
      </c>
      <c r="J12" s="12">
        <v>26</v>
      </c>
      <c r="K12" s="28">
        <f>I12*J12</f>
        <v>2210</v>
      </c>
      <c r="L12" s="40">
        <f>K12*H12</f>
        <v>1701.037</v>
      </c>
    </row>
    <row r="13" spans="1:12" ht="15">
      <c r="A13" s="36"/>
      <c r="B13" s="13"/>
      <c r="C13" s="12"/>
      <c r="D13" s="14" t="s">
        <v>128</v>
      </c>
      <c r="E13" s="15"/>
      <c r="F13" s="16"/>
      <c r="G13" s="17"/>
      <c r="H13" s="19"/>
      <c r="I13" s="12"/>
      <c r="J13" s="12"/>
      <c r="K13" s="28"/>
      <c r="L13" s="40"/>
    </row>
    <row r="14" spans="1:15" s="32" customFormat="1" ht="15">
      <c r="A14" s="36">
        <v>1</v>
      </c>
      <c r="B14" s="13" t="s">
        <v>13</v>
      </c>
      <c r="C14" s="12">
        <v>82.5</v>
      </c>
      <c r="D14" s="12" t="s">
        <v>111</v>
      </c>
      <c r="E14" s="15" t="s">
        <v>112</v>
      </c>
      <c r="F14" s="16" t="s">
        <v>28</v>
      </c>
      <c r="G14" s="17">
        <v>81.4</v>
      </c>
      <c r="H14" s="19">
        <v>0.7666</v>
      </c>
      <c r="I14" s="12">
        <v>82.5</v>
      </c>
      <c r="J14" s="12">
        <v>29</v>
      </c>
      <c r="K14" s="28">
        <f>I14*J14</f>
        <v>2392.5</v>
      </c>
      <c r="L14" s="40">
        <f>K14*H14</f>
        <v>1834.0904999999998</v>
      </c>
      <c r="M14"/>
      <c r="N14"/>
      <c r="O14"/>
    </row>
    <row r="15" spans="1:12" ht="15.75" thickBot="1">
      <c r="A15" s="65">
        <v>1</v>
      </c>
      <c r="B15" s="76" t="s">
        <v>13</v>
      </c>
      <c r="C15" s="67">
        <v>100</v>
      </c>
      <c r="D15" s="67" t="s">
        <v>71</v>
      </c>
      <c r="E15" s="68" t="s">
        <v>72</v>
      </c>
      <c r="F15" s="69" t="s">
        <v>73</v>
      </c>
      <c r="G15" s="70">
        <v>90.5</v>
      </c>
      <c r="H15" s="73">
        <v>0.7313</v>
      </c>
      <c r="I15" s="67">
        <v>92.5</v>
      </c>
      <c r="J15" s="67">
        <v>22</v>
      </c>
      <c r="K15" s="77">
        <f>I15*J15</f>
        <v>2035</v>
      </c>
      <c r="L15" s="78">
        <f>K15*H15</f>
        <v>1488.1954999999998</v>
      </c>
    </row>
    <row r="18" spans="1:5" ht="15">
      <c r="A18" t="s">
        <v>20</v>
      </c>
      <c r="E18" t="s">
        <v>129</v>
      </c>
    </row>
    <row r="19" spans="1:5" ht="15">
      <c r="A19" t="s">
        <v>137</v>
      </c>
      <c r="E19" t="s">
        <v>136</v>
      </c>
    </row>
    <row r="20" spans="1:5" ht="15">
      <c r="A20" t="s">
        <v>21</v>
      </c>
      <c r="E20" t="s">
        <v>130</v>
      </c>
    </row>
    <row r="21" spans="1:5" ht="15">
      <c r="A21" t="s">
        <v>22</v>
      </c>
      <c r="E21" t="s">
        <v>131</v>
      </c>
    </row>
    <row r="22" spans="1:5" ht="15">
      <c r="A22" t="s">
        <v>132</v>
      </c>
      <c r="E22" t="s">
        <v>133</v>
      </c>
    </row>
    <row r="23" spans="1:5" ht="15">
      <c r="A23" t="s">
        <v>134</v>
      </c>
      <c r="E23" t="s">
        <v>135</v>
      </c>
    </row>
  </sheetData>
  <sheetProtection/>
  <mergeCells count="9">
    <mergeCell ref="E3:E4"/>
    <mergeCell ref="F3:F4"/>
    <mergeCell ref="G3:G4"/>
    <mergeCell ref="H3:H4"/>
    <mergeCell ref="I3:L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7.57421875" style="0" customWidth="1"/>
    <col min="2" max="2" width="7.8515625" style="0" customWidth="1"/>
    <col min="3" max="3" width="7.421875" style="0" customWidth="1"/>
    <col min="4" max="4" width="42.8515625" style="0" customWidth="1"/>
    <col min="5" max="5" width="14.421875" style="0" customWidth="1"/>
    <col min="6" max="6" width="14.7109375" style="0" customWidth="1"/>
    <col min="9" max="10" width="7.8515625" style="0" customWidth="1"/>
    <col min="11" max="11" width="7.7109375" style="0" customWidth="1"/>
    <col min="12" max="12" width="2.421875" style="0" customWidth="1"/>
    <col min="15" max="15" width="10.7109375" style="0" customWidth="1"/>
    <col min="16" max="16" width="7.8515625" style="0" customWidth="1"/>
  </cols>
  <sheetData>
    <row r="1" spans="2:14" s="1" customFormat="1" ht="20.25">
      <c r="B1" s="2" t="s">
        <v>23</v>
      </c>
      <c r="C1" s="3"/>
      <c r="D1" s="3"/>
      <c r="E1" s="3"/>
      <c r="G1" s="4"/>
      <c r="H1" s="5"/>
      <c r="I1" s="3"/>
      <c r="J1" s="3"/>
      <c r="K1" s="6"/>
      <c r="L1" s="7"/>
      <c r="M1" s="8"/>
      <c r="N1" s="7"/>
    </row>
    <row r="2" spans="1:14" s="1" customFormat="1" ht="21" thickBot="1">
      <c r="A2" s="1" t="s">
        <v>0</v>
      </c>
      <c r="B2" s="9" t="s">
        <v>87</v>
      </c>
      <c r="C2" s="3"/>
      <c r="D2" s="3"/>
      <c r="E2" s="10"/>
      <c r="F2" s="9"/>
      <c r="G2" s="4"/>
      <c r="H2" s="5"/>
      <c r="I2" s="3"/>
      <c r="J2" s="3"/>
      <c r="K2" s="6"/>
      <c r="L2" s="7"/>
      <c r="M2" s="8"/>
      <c r="N2" s="7"/>
    </row>
    <row r="3" spans="1:15" s="1" customFormat="1" ht="12.75">
      <c r="A3" s="50" t="s">
        <v>1</v>
      </c>
      <c r="B3" s="52" t="s">
        <v>2</v>
      </c>
      <c r="C3" s="54" t="s">
        <v>3</v>
      </c>
      <c r="D3" s="54" t="s">
        <v>4</v>
      </c>
      <c r="E3" s="56" t="s">
        <v>5</v>
      </c>
      <c r="F3" s="54" t="s">
        <v>6</v>
      </c>
      <c r="G3" s="43" t="s">
        <v>7</v>
      </c>
      <c r="H3" s="45" t="s">
        <v>8</v>
      </c>
      <c r="I3" s="47" t="s">
        <v>9</v>
      </c>
      <c r="J3" s="47"/>
      <c r="K3" s="47"/>
      <c r="L3" s="47"/>
      <c r="M3" s="47"/>
      <c r="N3" s="47"/>
      <c r="O3" s="48" t="s">
        <v>10</v>
      </c>
    </row>
    <row r="4" spans="1:15" s="11" customFormat="1" ht="13.5" customHeight="1" thickBot="1">
      <c r="A4" s="51"/>
      <c r="B4" s="53"/>
      <c r="C4" s="55"/>
      <c r="D4" s="55"/>
      <c r="E4" s="57"/>
      <c r="F4" s="55"/>
      <c r="G4" s="44"/>
      <c r="H4" s="46"/>
      <c r="I4" s="20">
        <v>1</v>
      </c>
      <c r="J4" s="20">
        <v>2</v>
      </c>
      <c r="K4" s="20">
        <v>3</v>
      </c>
      <c r="L4" s="20">
        <v>4</v>
      </c>
      <c r="M4" s="20" t="s">
        <v>11</v>
      </c>
      <c r="N4" s="21" t="s">
        <v>8</v>
      </c>
      <c r="O4" s="49"/>
    </row>
    <row r="5" spans="1:15" s="1" customFormat="1" ht="12.75">
      <c r="A5" s="36"/>
      <c r="B5" s="13"/>
      <c r="C5" s="12"/>
      <c r="D5" s="14" t="s">
        <v>125</v>
      </c>
      <c r="E5" s="15"/>
      <c r="F5" s="16"/>
      <c r="G5" s="17"/>
      <c r="H5" s="18"/>
      <c r="I5" s="12"/>
      <c r="J5" s="12"/>
      <c r="K5" s="12"/>
      <c r="L5" s="19"/>
      <c r="M5" s="14"/>
      <c r="N5" s="19"/>
      <c r="O5" s="37"/>
    </row>
    <row r="6" spans="1:15" s="1" customFormat="1" ht="12.75">
      <c r="A6" s="36">
        <v>1</v>
      </c>
      <c r="B6" s="13" t="s">
        <v>12</v>
      </c>
      <c r="C6" s="12">
        <v>60</v>
      </c>
      <c r="D6" s="12" t="s">
        <v>67</v>
      </c>
      <c r="E6" s="15" t="s">
        <v>68</v>
      </c>
      <c r="F6" s="16" t="s">
        <v>28</v>
      </c>
      <c r="G6" s="17">
        <v>59.9</v>
      </c>
      <c r="H6" s="18">
        <v>0.8628</v>
      </c>
      <c r="I6" s="12">
        <v>120</v>
      </c>
      <c r="J6" s="12">
        <v>130</v>
      </c>
      <c r="K6" s="12">
        <v>140</v>
      </c>
      <c r="L6" s="19"/>
      <c r="M6" s="14">
        <v>140</v>
      </c>
      <c r="N6" s="19">
        <f aca="true" t="shared" si="0" ref="N6:N24">M6*H6</f>
        <v>120.792</v>
      </c>
      <c r="O6" s="37"/>
    </row>
    <row r="7" spans="1:15" s="1" customFormat="1" ht="12.75">
      <c r="A7" s="36"/>
      <c r="B7" s="13"/>
      <c r="C7" s="12"/>
      <c r="D7" s="14" t="s">
        <v>127</v>
      </c>
      <c r="E7" s="15"/>
      <c r="F7" s="16"/>
      <c r="G7" s="17"/>
      <c r="H7" s="18"/>
      <c r="I7" s="12"/>
      <c r="J7" s="12"/>
      <c r="K7" s="12"/>
      <c r="L7" s="19"/>
      <c r="M7" s="14"/>
      <c r="N7" s="19"/>
      <c r="O7" s="37"/>
    </row>
    <row r="8" spans="1:15" s="1" customFormat="1" ht="12.75">
      <c r="A8" s="36">
        <v>1</v>
      </c>
      <c r="B8" s="13" t="s">
        <v>12</v>
      </c>
      <c r="C8" s="12">
        <v>75</v>
      </c>
      <c r="D8" s="12" t="s">
        <v>55</v>
      </c>
      <c r="E8" s="15" t="s">
        <v>56</v>
      </c>
      <c r="F8" s="16" t="s">
        <v>57</v>
      </c>
      <c r="G8" s="17">
        <v>75</v>
      </c>
      <c r="H8" s="18">
        <v>0.7177</v>
      </c>
      <c r="I8" s="12">
        <v>120</v>
      </c>
      <c r="J8" s="12">
        <v>130</v>
      </c>
      <c r="K8" s="42">
        <v>140</v>
      </c>
      <c r="L8" s="19"/>
      <c r="M8" s="14">
        <v>130</v>
      </c>
      <c r="N8" s="19">
        <f t="shared" si="0"/>
        <v>93.301</v>
      </c>
      <c r="O8" s="37"/>
    </row>
    <row r="9" spans="1:15" s="1" customFormat="1" ht="12.75">
      <c r="A9" s="36">
        <v>1</v>
      </c>
      <c r="B9" s="13" t="s">
        <v>12</v>
      </c>
      <c r="C9" s="12">
        <v>82.5</v>
      </c>
      <c r="D9" s="12" t="s">
        <v>76</v>
      </c>
      <c r="E9" s="15" t="s">
        <v>77</v>
      </c>
      <c r="F9" s="16" t="s">
        <v>46</v>
      </c>
      <c r="G9" s="17">
        <v>82.4</v>
      </c>
      <c r="H9" s="18">
        <v>0.6198</v>
      </c>
      <c r="I9" s="12">
        <v>210</v>
      </c>
      <c r="J9" s="12">
        <v>220</v>
      </c>
      <c r="K9" s="12">
        <v>235</v>
      </c>
      <c r="L9" s="19"/>
      <c r="M9" s="14">
        <v>235</v>
      </c>
      <c r="N9" s="19">
        <f t="shared" si="0"/>
        <v>145.653</v>
      </c>
      <c r="O9" s="37"/>
    </row>
    <row r="10" spans="1:16" s="1" customFormat="1" ht="12.75">
      <c r="A10" s="36">
        <v>1</v>
      </c>
      <c r="B10" s="13" t="s">
        <v>12</v>
      </c>
      <c r="C10" s="12">
        <v>82.5</v>
      </c>
      <c r="D10" s="12" t="s">
        <v>53</v>
      </c>
      <c r="E10" s="15" t="s">
        <v>54</v>
      </c>
      <c r="F10" s="16" t="s">
        <v>28</v>
      </c>
      <c r="G10" s="17">
        <v>82.4</v>
      </c>
      <c r="H10" s="18">
        <v>0.6198</v>
      </c>
      <c r="I10" s="42">
        <v>190</v>
      </c>
      <c r="J10" s="12">
        <v>217.5</v>
      </c>
      <c r="K10" s="12">
        <v>235</v>
      </c>
      <c r="L10" s="19"/>
      <c r="M10" s="14">
        <v>235</v>
      </c>
      <c r="N10" s="19">
        <f t="shared" si="0"/>
        <v>145.653</v>
      </c>
      <c r="O10" s="37">
        <v>1</v>
      </c>
      <c r="P10" s="1">
        <v>82.35</v>
      </c>
    </row>
    <row r="11" spans="1:16" s="1" customFormat="1" ht="12.75">
      <c r="A11" s="36">
        <v>2</v>
      </c>
      <c r="B11" s="13" t="s">
        <v>12</v>
      </c>
      <c r="C11" s="12">
        <v>82.5</v>
      </c>
      <c r="D11" s="12" t="s">
        <v>76</v>
      </c>
      <c r="E11" s="15" t="s">
        <v>77</v>
      </c>
      <c r="F11" s="16" t="s">
        <v>28</v>
      </c>
      <c r="G11" s="17">
        <v>82.4</v>
      </c>
      <c r="H11" s="18">
        <v>0.6198</v>
      </c>
      <c r="I11" s="12">
        <v>210</v>
      </c>
      <c r="J11" s="12">
        <v>220</v>
      </c>
      <c r="K11" s="12">
        <v>235</v>
      </c>
      <c r="L11" s="19"/>
      <c r="M11" s="14">
        <v>235</v>
      </c>
      <c r="N11" s="19">
        <f t="shared" si="0"/>
        <v>145.653</v>
      </c>
      <c r="O11" s="37">
        <v>2</v>
      </c>
      <c r="P11" s="1">
        <v>83.45</v>
      </c>
    </row>
    <row r="12" spans="1:15" s="1" customFormat="1" ht="12.75">
      <c r="A12" s="36">
        <v>3</v>
      </c>
      <c r="B12" s="13" t="s">
        <v>12</v>
      </c>
      <c r="C12" s="12">
        <v>82.5</v>
      </c>
      <c r="D12" s="12" t="s">
        <v>38</v>
      </c>
      <c r="E12" s="15" t="s">
        <v>39</v>
      </c>
      <c r="F12" s="16" t="s">
        <v>28</v>
      </c>
      <c r="G12" s="17">
        <v>81.1</v>
      </c>
      <c r="H12" s="18">
        <v>0.6268</v>
      </c>
      <c r="I12" s="12">
        <v>150</v>
      </c>
      <c r="J12" s="12">
        <v>155</v>
      </c>
      <c r="K12" s="42">
        <v>160</v>
      </c>
      <c r="L12" s="19"/>
      <c r="M12" s="14">
        <v>155</v>
      </c>
      <c r="N12" s="19">
        <f t="shared" si="0"/>
        <v>97.15400000000001</v>
      </c>
      <c r="O12" s="37"/>
    </row>
    <row r="13" spans="1:15" s="1" customFormat="1" ht="12.75">
      <c r="A13" s="36">
        <v>1</v>
      </c>
      <c r="B13" s="13" t="s">
        <v>12</v>
      </c>
      <c r="C13" s="12">
        <v>90</v>
      </c>
      <c r="D13" s="12" t="s">
        <v>117</v>
      </c>
      <c r="E13" s="15" t="s">
        <v>118</v>
      </c>
      <c r="F13" s="16" t="s">
        <v>119</v>
      </c>
      <c r="G13" s="17">
        <v>90</v>
      </c>
      <c r="H13" s="18">
        <v>0.6866</v>
      </c>
      <c r="I13" s="12">
        <v>190</v>
      </c>
      <c r="J13" s="42">
        <v>200</v>
      </c>
      <c r="K13" s="12" t="s">
        <v>123</v>
      </c>
      <c r="L13" s="19"/>
      <c r="M13" s="14">
        <v>190</v>
      </c>
      <c r="N13" s="19">
        <f t="shared" si="0"/>
        <v>130.454</v>
      </c>
      <c r="O13" s="37"/>
    </row>
    <row r="14" spans="1:15" s="1" customFormat="1" ht="12.75">
      <c r="A14" s="36">
        <v>1</v>
      </c>
      <c r="B14" s="13" t="s">
        <v>12</v>
      </c>
      <c r="C14" s="12">
        <v>100</v>
      </c>
      <c r="D14" s="12" t="s">
        <v>88</v>
      </c>
      <c r="E14" s="15" t="s">
        <v>89</v>
      </c>
      <c r="F14" s="16" t="s">
        <v>28</v>
      </c>
      <c r="G14" s="17">
        <v>98.5</v>
      </c>
      <c r="H14" s="18">
        <v>0.5578</v>
      </c>
      <c r="I14" s="12">
        <v>205</v>
      </c>
      <c r="J14" s="12">
        <v>220</v>
      </c>
      <c r="K14" s="42">
        <v>230</v>
      </c>
      <c r="L14" s="19"/>
      <c r="M14" s="14">
        <v>220</v>
      </c>
      <c r="N14" s="19">
        <f t="shared" si="0"/>
        <v>122.716</v>
      </c>
      <c r="O14" s="37"/>
    </row>
    <row r="15" spans="1:15" s="1" customFormat="1" ht="12.75">
      <c r="A15" s="36">
        <v>1</v>
      </c>
      <c r="B15" s="13" t="s">
        <v>12</v>
      </c>
      <c r="C15" s="12" t="s">
        <v>25</v>
      </c>
      <c r="D15" s="12" t="s">
        <v>69</v>
      </c>
      <c r="E15" s="15" t="s">
        <v>70</v>
      </c>
      <c r="F15" s="16" t="s">
        <v>28</v>
      </c>
      <c r="G15" s="17">
        <v>107.5</v>
      </c>
      <c r="H15" s="18">
        <v>0.5398</v>
      </c>
      <c r="I15" s="12">
        <v>227.5</v>
      </c>
      <c r="J15" s="12">
        <v>235</v>
      </c>
      <c r="K15" s="12">
        <v>242.5</v>
      </c>
      <c r="L15" s="19"/>
      <c r="M15" s="14">
        <v>242.5</v>
      </c>
      <c r="N15" s="19">
        <f t="shared" si="0"/>
        <v>130.9015</v>
      </c>
      <c r="O15" s="37">
        <v>3</v>
      </c>
    </row>
    <row r="16" spans="1:15" s="1" customFormat="1" ht="12.75">
      <c r="A16" s="36"/>
      <c r="B16" s="13"/>
      <c r="C16" s="12"/>
      <c r="D16" s="14" t="s">
        <v>126</v>
      </c>
      <c r="E16" s="15"/>
      <c r="F16" s="16"/>
      <c r="G16" s="17"/>
      <c r="H16" s="18"/>
      <c r="I16" s="12"/>
      <c r="J16" s="12"/>
      <c r="K16" s="12"/>
      <c r="L16" s="19"/>
      <c r="M16" s="14"/>
      <c r="N16" s="19"/>
      <c r="O16" s="37"/>
    </row>
    <row r="17" spans="1:15" s="1" customFormat="1" ht="12.75">
      <c r="A17" s="36">
        <v>1</v>
      </c>
      <c r="B17" s="41" t="s">
        <v>13</v>
      </c>
      <c r="C17" s="12" t="s">
        <v>24</v>
      </c>
      <c r="D17" s="12" t="s">
        <v>107</v>
      </c>
      <c r="E17" s="15" t="s">
        <v>108</v>
      </c>
      <c r="F17" s="16" t="s">
        <v>28</v>
      </c>
      <c r="G17" s="17">
        <v>66.8</v>
      </c>
      <c r="H17" s="18">
        <v>0.7867</v>
      </c>
      <c r="I17" s="12">
        <v>97.5</v>
      </c>
      <c r="J17" s="12">
        <v>102.5</v>
      </c>
      <c r="K17" s="42">
        <v>107.5</v>
      </c>
      <c r="L17" s="19"/>
      <c r="M17" s="14">
        <v>102.5</v>
      </c>
      <c r="N17" s="19">
        <f>M17*H17</f>
        <v>80.63674999999999</v>
      </c>
      <c r="O17" s="37"/>
    </row>
    <row r="18" spans="1:15" s="1" customFormat="1" ht="12.75">
      <c r="A18" s="36">
        <v>2</v>
      </c>
      <c r="B18" s="41" t="s">
        <v>13</v>
      </c>
      <c r="C18" s="12" t="s">
        <v>24</v>
      </c>
      <c r="D18" s="12" t="s">
        <v>109</v>
      </c>
      <c r="E18" s="15" t="s">
        <v>110</v>
      </c>
      <c r="F18" s="16" t="s">
        <v>28</v>
      </c>
      <c r="G18" s="17">
        <v>72.1</v>
      </c>
      <c r="H18" s="18">
        <v>0.7431</v>
      </c>
      <c r="I18" s="12">
        <v>97.5</v>
      </c>
      <c r="J18" s="42">
        <v>102.5</v>
      </c>
      <c r="K18" s="42">
        <v>105</v>
      </c>
      <c r="L18" s="19"/>
      <c r="M18" s="14">
        <v>97.5</v>
      </c>
      <c r="N18" s="19">
        <f>M18*H18</f>
        <v>72.45224999999999</v>
      </c>
      <c r="O18" s="37"/>
    </row>
    <row r="19" spans="1:15" s="1" customFormat="1" ht="12.75">
      <c r="A19" s="36"/>
      <c r="B19" s="13"/>
      <c r="C19" s="12"/>
      <c r="D19" s="14" t="s">
        <v>128</v>
      </c>
      <c r="E19" s="15"/>
      <c r="F19" s="16"/>
      <c r="G19" s="17"/>
      <c r="H19" s="18"/>
      <c r="I19" s="12"/>
      <c r="J19" s="12"/>
      <c r="K19" s="12"/>
      <c r="L19" s="19"/>
      <c r="M19" s="14"/>
      <c r="N19" s="19"/>
      <c r="O19" s="37"/>
    </row>
    <row r="20" spans="1:15" s="1" customFormat="1" ht="12.75">
      <c r="A20" s="36">
        <v>1</v>
      </c>
      <c r="B20" s="41" t="s">
        <v>13</v>
      </c>
      <c r="C20" s="12">
        <v>90</v>
      </c>
      <c r="D20" s="12" t="s">
        <v>102</v>
      </c>
      <c r="E20" s="15" t="s">
        <v>103</v>
      </c>
      <c r="F20" s="16" t="s">
        <v>46</v>
      </c>
      <c r="G20" s="17">
        <v>87.95</v>
      </c>
      <c r="H20" s="18">
        <v>0.5994</v>
      </c>
      <c r="I20" s="12">
        <v>250</v>
      </c>
      <c r="J20" s="12">
        <v>260</v>
      </c>
      <c r="K20" s="42">
        <v>265</v>
      </c>
      <c r="L20" s="19"/>
      <c r="M20" s="14">
        <v>260</v>
      </c>
      <c r="N20" s="19">
        <f t="shared" si="0"/>
        <v>155.84400000000002</v>
      </c>
      <c r="O20" s="37"/>
    </row>
    <row r="21" spans="1:15" s="1" customFormat="1" ht="12.75">
      <c r="A21" s="36">
        <v>1</v>
      </c>
      <c r="B21" s="41" t="s">
        <v>13</v>
      </c>
      <c r="C21" s="12">
        <v>90</v>
      </c>
      <c r="D21" s="12" t="s">
        <v>100</v>
      </c>
      <c r="E21" s="15" t="s">
        <v>104</v>
      </c>
      <c r="F21" s="16" t="s">
        <v>73</v>
      </c>
      <c r="G21" s="17">
        <v>90</v>
      </c>
      <c r="H21" s="18">
        <v>0.6391</v>
      </c>
      <c r="I21" s="12">
        <v>135</v>
      </c>
      <c r="J21" s="12">
        <v>140</v>
      </c>
      <c r="K21" s="12">
        <v>145</v>
      </c>
      <c r="L21" s="19"/>
      <c r="M21" s="14">
        <v>145</v>
      </c>
      <c r="N21" s="19">
        <f t="shared" si="0"/>
        <v>92.6695</v>
      </c>
      <c r="O21" s="37"/>
    </row>
    <row r="22" spans="1:15" s="1" customFormat="1" ht="12.75">
      <c r="A22" s="36">
        <v>1</v>
      </c>
      <c r="B22" s="41" t="s">
        <v>13</v>
      </c>
      <c r="C22" s="12">
        <v>90</v>
      </c>
      <c r="D22" s="12" t="s">
        <v>58</v>
      </c>
      <c r="E22" s="15" t="s">
        <v>59</v>
      </c>
      <c r="F22" s="16" t="s">
        <v>28</v>
      </c>
      <c r="G22" s="17">
        <v>87.8</v>
      </c>
      <c r="H22" s="18">
        <v>0.5943</v>
      </c>
      <c r="I22" s="12">
        <v>230</v>
      </c>
      <c r="J22" s="42">
        <v>245</v>
      </c>
      <c r="K22" s="42">
        <v>245</v>
      </c>
      <c r="L22" s="19"/>
      <c r="M22" s="14">
        <v>230</v>
      </c>
      <c r="N22" s="19">
        <f t="shared" si="0"/>
        <v>136.68900000000002</v>
      </c>
      <c r="O22" s="37"/>
    </row>
    <row r="23" spans="1:15" s="1" customFormat="1" ht="12.75">
      <c r="A23" s="36">
        <v>2</v>
      </c>
      <c r="B23" s="41" t="s">
        <v>13</v>
      </c>
      <c r="C23" s="12">
        <v>90</v>
      </c>
      <c r="D23" s="12" t="s">
        <v>98</v>
      </c>
      <c r="E23" s="15" t="s">
        <v>99</v>
      </c>
      <c r="F23" s="16" t="s">
        <v>28</v>
      </c>
      <c r="G23" s="17">
        <v>88.2</v>
      </c>
      <c r="H23" s="18">
        <v>0.5926</v>
      </c>
      <c r="I23" s="12">
        <v>180</v>
      </c>
      <c r="J23" s="12">
        <v>195</v>
      </c>
      <c r="K23" s="12">
        <v>200</v>
      </c>
      <c r="L23" s="19"/>
      <c r="M23" s="14">
        <v>200</v>
      </c>
      <c r="N23" s="19">
        <f t="shared" si="0"/>
        <v>118.52000000000001</v>
      </c>
      <c r="O23" s="37"/>
    </row>
    <row r="24" spans="1:15" s="1" customFormat="1" ht="13.5" thickBot="1">
      <c r="A24" s="65">
        <v>3</v>
      </c>
      <c r="B24" s="66" t="s">
        <v>13</v>
      </c>
      <c r="C24" s="67">
        <v>90</v>
      </c>
      <c r="D24" s="67" t="s">
        <v>94</v>
      </c>
      <c r="E24" s="68" t="s">
        <v>95</v>
      </c>
      <c r="F24" s="69" t="s">
        <v>28</v>
      </c>
      <c r="G24" s="70">
        <v>86.9</v>
      </c>
      <c r="H24" s="71">
        <v>0.5982</v>
      </c>
      <c r="I24" s="72">
        <v>140</v>
      </c>
      <c r="J24" s="72">
        <v>150</v>
      </c>
      <c r="K24" s="67">
        <v>150</v>
      </c>
      <c r="L24" s="73"/>
      <c r="M24" s="74">
        <v>150</v>
      </c>
      <c r="N24" s="73">
        <f t="shared" si="0"/>
        <v>89.72999999999999</v>
      </c>
      <c r="O24" s="75"/>
    </row>
    <row r="27" spans="1:5" ht="15">
      <c r="A27" t="s">
        <v>20</v>
      </c>
      <c r="E27" t="s">
        <v>129</v>
      </c>
    </row>
    <row r="28" spans="1:5" ht="15">
      <c r="A28" t="s">
        <v>137</v>
      </c>
      <c r="E28" t="s">
        <v>136</v>
      </c>
    </row>
    <row r="29" spans="1:5" ht="15">
      <c r="A29" t="s">
        <v>21</v>
      </c>
      <c r="E29" t="s">
        <v>130</v>
      </c>
    </row>
    <row r="30" spans="1:5" ht="15">
      <c r="A30" t="s">
        <v>22</v>
      </c>
      <c r="E30" t="s">
        <v>131</v>
      </c>
    </row>
    <row r="31" spans="1:5" ht="15">
      <c r="A31" t="s">
        <v>132</v>
      </c>
      <c r="E31" t="s">
        <v>133</v>
      </c>
    </row>
    <row r="32" spans="1:5" ht="15">
      <c r="A32" t="s">
        <v>134</v>
      </c>
      <c r="E32" t="s">
        <v>135</v>
      </c>
    </row>
  </sheetData>
  <sheetProtection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2018-11-24T12:09:41Z</dcterms:created>
  <dcterms:modified xsi:type="dcterms:W3CDTF">2018-12-24T12:39:37Z</dcterms:modified>
  <cp:category/>
  <cp:version/>
  <cp:contentType/>
  <cp:contentStatus/>
</cp:coreProperties>
</file>